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ossBuh\Desktop\Desktop\2022\отчеты до\06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Лист1!$A$17:$N$28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J29" i="1"/>
  <c r="M29" i="1"/>
  <c r="N29" i="1"/>
  <c r="L20" i="1"/>
  <c r="L21" i="1"/>
  <c r="L22" i="1"/>
  <c r="L23" i="1"/>
  <c r="L24" i="1"/>
  <c r="L25" i="1"/>
  <c r="L26" i="1"/>
  <c r="L27" i="1"/>
  <c r="L28" i="1"/>
  <c r="L19" i="1"/>
  <c r="L18" i="1"/>
  <c r="L29" i="1" s="1"/>
  <c r="G29" i="1"/>
  <c r="I29" i="1"/>
  <c r="F29" i="1"/>
</calcChain>
</file>

<file path=xl/sharedStrings.xml><?xml version="1.0" encoding="utf-8"?>
<sst xmlns="http://schemas.openxmlformats.org/spreadsheetml/2006/main" count="69" uniqueCount="54">
  <si>
    <t>Наименование</t>
  </si>
  <si>
    <t>всего</t>
  </si>
  <si>
    <t>из них, разрешенный к использованию</t>
  </si>
  <si>
    <t>всего, в том числе</t>
  </si>
  <si>
    <t>из федерального бюджета</t>
  </si>
  <si>
    <t>возврат дебиторской задолженности прошлых лет</t>
  </si>
  <si>
    <t>из них: возвращено в федеральный бюджет</t>
  </si>
  <si>
    <t>Курсовая разница</t>
  </si>
  <si>
    <t>Всего</t>
  </si>
  <si>
    <t>требуется в направлении на те же цели</t>
  </si>
  <si>
    <t>подлежит возврату</t>
  </si>
  <si>
    <t>в том числе:</t>
  </si>
  <si>
    <t>Остаток Субсидии на конец отчетного периода</t>
  </si>
  <si>
    <t>Выплаты</t>
  </si>
  <si>
    <t>Поступления</t>
  </si>
  <si>
    <t>Остаток Субсидии на начало текущего финансового года</t>
  </si>
  <si>
    <t>Код по бюджетной классификации</t>
  </si>
  <si>
    <t>Субсидия</t>
  </si>
  <si>
    <t>код</t>
  </si>
  <si>
    <t>Единица измерения: руб. (с точностью до второго знака после запятой)</t>
  </si>
  <si>
    <t>Наименование главного распорядителя бюджетных средств</t>
  </si>
  <si>
    <t>Наименование Получателя</t>
  </si>
  <si>
    <t>Отчет</t>
  </si>
  <si>
    <t>о расходах, источником финансового обеспечения которых</t>
  </si>
  <si>
    <t>Приложение 2</t>
  </si>
  <si>
    <t>Департамент образования Администрации городского округа Самара</t>
  </si>
  <si>
    <t>Руководитель</t>
  </si>
  <si>
    <t>(уполномоченное лицо)</t>
  </si>
  <si>
    <t>(расшифровка подписи)</t>
  </si>
  <si>
    <t>(подпись)</t>
  </si>
  <si>
    <t>(должность)</t>
  </si>
  <si>
    <t>МБОУ ШКОЛА № 121 Г.О. САМАРА</t>
  </si>
  <si>
    <t>к Соглашению от 20.01.2022 № 816</t>
  </si>
  <si>
    <t>Проведение капитального ремонта</t>
  </si>
  <si>
    <t>0702 1500060000244 225 051456</t>
  </si>
  <si>
    <t>Организация занятости, досуга, отдыха детей и молодежи в каникулярное время</t>
  </si>
  <si>
    <t>Ежемесячное денежное вознаграждение за выполнение функций классного руководителя педагогическим работникам муниципальных образовательных организаций</t>
  </si>
  <si>
    <t>Выполнение прочих мероприятий в соответствии с предоставляемыми бюджету городского округа Самара межбюджетными трансфертами, поступающими в форме субсидий и иных межбюджетных трансфертов, имеющих целевое назначение, из бюджетов вышестоящих уровней</t>
  </si>
  <si>
    <t>906000003</t>
  </si>
  <si>
    <t>906000007</t>
  </si>
  <si>
    <t>906000059</t>
  </si>
  <si>
    <t xml:space="preserve">0702 9900075050 111 211 052448 </t>
  </si>
  <si>
    <t xml:space="preserve">0702 9900075050 111 266 052513 </t>
  </si>
  <si>
    <t xml:space="preserve">0702 9900075050 119 213 052450 </t>
  </si>
  <si>
    <t>0701 9900075470 111 211 052448</t>
  </si>
  <si>
    <t>0701 9900075470 119 213 052450</t>
  </si>
  <si>
    <t>0701 9900075470 111 266 052513</t>
  </si>
  <si>
    <t>0702 9900075040 111 211 052448</t>
  </si>
  <si>
    <t>0702 9900075040 111 266 052513</t>
  </si>
  <si>
    <t>0702 9900075040 119 213 052450</t>
  </si>
  <si>
    <t>0707 9900075300 244 226</t>
  </si>
  <si>
    <t>Директор</t>
  </si>
  <si>
    <t>Моргунова Т.В.</t>
  </si>
  <si>
    <t>является Субсидия, на "30" июня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</si>
</sst>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topLeftCell="A24" zoomScaleNormal="100" workbookViewId="0">
      <selection activeCell="A25" sqref="A25"/>
    </sheetView>
  </sheetViews>
  <sheetFormatPr defaultRowHeight="15" x14ac:dyDescent="0.25"/>
  <cols>
    <col min="1" max="1" width="44.42578125" style="2" customWidth="1"/>
    <col min="2" max="2" width="10.28515625" style="2" bestFit="1" customWidth="1"/>
    <col min="3" max="3" width="11" style="2" bestFit="1" customWidth="1"/>
    <col min="4" max="5" width="9.140625" style="2"/>
    <col min="6" max="7" width="11.5703125" style="2" bestFit="1" customWidth="1"/>
    <col min="8" max="8" width="9.140625" style="2"/>
    <col min="9" max="9" width="11.85546875" style="2" bestFit="1" customWidth="1"/>
    <col min="10" max="11" width="9.140625" style="2"/>
    <col min="12" max="12" width="11.5703125" style="2" bestFit="1" customWidth="1"/>
    <col min="13" max="13" width="11.28515625" style="2" customWidth="1"/>
    <col min="14" max="14" width="11.140625" style="2" customWidth="1"/>
    <col min="15" max="16384" width="9.140625" style="2"/>
  </cols>
  <sheetData>
    <row r="1" spans="1:14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 t="s">
        <v>53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9" spans="1:14" s="1" customFormat="1" x14ac:dyDescent="0.25">
      <c r="A9" s="19" t="s">
        <v>21</v>
      </c>
      <c r="B9" s="19"/>
      <c r="C9" s="19"/>
      <c r="D9" s="19"/>
      <c r="E9" s="19"/>
      <c r="F9" s="19"/>
      <c r="G9" s="18" t="s">
        <v>31</v>
      </c>
      <c r="H9" s="18"/>
      <c r="I9" s="18"/>
      <c r="J9" s="18"/>
      <c r="K9" s="18"/>
      <c r="L9" s="18"/>
      <c r="M9" s="18"/>
      <c r="N9" s="18"/>
    </row>
    <row r="10" spans="1:14" s="1" customFormat="1" x14ac:dyDescent="0.25"/>
    <row r="11" spans="1:14" s="1" customFormat="1" x14ac:dyDescent="0.25">
      <c r="A11" s="19" t="s">
        <v>20</v>
      </c>
      <c r="B11" s="19"/>
      <c r="C11" s="19"/>
      <c r="D11" s="19"/>
      <c r="E11" s="19"/>
      <c r="F11" s="19"/>
      <c r="G11" s="18" t="s">
        <v>25</v>
      </c>
      <c r="H11" s="18"/>
      <c r="I11" s="18"/>
      <c r="J11" s="18"/>
      <c r="K11" s="18"/>
      <c r="L11" s="18"/>
      <c r="M11" s="18"/>
      <c r="N11" s="18"/>
    </row>
    <row r="12" spans="1:14" s="1" customFormat="1" x14ac:dyDescent="0.25"/>
    <row r="13" spans="1:14" s="1" customFormat="1" x14ac:dyDescent="0.25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" customFormat="1" ht="39" customHeight="1" x14ac:dyDescent="0.25">
      <c r="A14" s="21" t="s">
        <v>17</v>
      </c>
      <c r="B14" s="21"/>
      <c r="C14" s="21" t="s">
        <v>16</v>
      </c>
      <c r="D14" s="21" t="s">
        <v>15</v>
      </c>
      <c r="E14" s="21"/>
      <c r="F14" s="21" t="s">
        <v>14</v>
      </c>
      <c r="G14" s="21"/>
      <c r="H14" s="21"/>
      <c r="I14" s="21" t="s">
        <v>13</v>
      </c>
      <c r="J14" s="21"/>
      <c r="K14" s="21" t="s">
        <v>7</v>
      </c>
      <c r="L14" s="21" t="s">
        <v>12</v>
      </c>
      <c r="M14" s="21"/>
      <c r="N14" s="21"/>
    </row>
    <row r="15" spans="1:14" s="1" customFormat="1" ht="24.7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 t="s">
        <v>8</v>
      </c>
      <c r="M15" s="21" t="s">
        <v>11</v>
      </c>
      <c r="N15" s="21"/>
    </row>
    <row r="16" spans="1:14" s="1" customFormat="1" ht="105" x14ac:dyDescent="0.25">
      <c r="A16" s="8" t="s">
        <v>0</v>
      </c>
      <c r="B16" s="8" t="s">
        <v>18</v>
      </c>
      <c r="C16" s="21"/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  <c r="I16" s="8" t="s">
        <v>1</v>
      </c>
      <c r="J16" s="8" t="s">
        <v>6</v>
      </c>
      <c r="K16" s="21"/>
      <c r="L16" s="21"/>
      <c r="M16" s="8" t="s">
        <v>9</v>
      </c>
      <c r="N16" s="8" t="s">
        <v>10</v>
      </c>
    </row>
    <row r="17" spans="1:14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</row>
    <row r="18" spans="1:14" s="4" customFormat="1" ht="60" x14ac:dyDescent="0.25">
      <c r="A18" s="11" t="s">
        <v>33</v>
      </c>
      <c r="B18" s="11">
        <v>906000001</v>
      </c>
      <c r="C18" s="12" t="s">
        <v>34</v>
      </c>
      <c r="D18" s="13">
        <v>70280.210000000006</v>
      </c>
      <c r="E18" s="13">
        <v>70280.210000000006</v>
      </c>
      <c r="F18" s="13">
        <v>0</v>
      </c>
      <c r="G18" s="13">
        <v>0</v>
      </c>
      <c r="H18" s="13">
        <v>0</v>
      </c>
      <c r="I18" s="13">
        <v>70280.210000000006</v>
      </c>
      <c r="J18" s="13">
        <v>0</v>
      </c>
      <c r="K18" s="13">
        <v>0</v>
      </c>
      <c r="L18" s="13">
        <f>D18-I18</f>
        <v>0</v>
      </c>
      <c r="M18" s="13">
        <v>0</v>
      </c>
      <c r="N18" s="13">
        <v>0</v>
      </c>
    </row>
    <row r="19" spans="1:14" s="4" customFormat="1" ht="45" x14ac:dyDescent="0.25">
      <c r="A19" s="14" t="s">
        <v>35</v>
      </c>
      <c r="B19" s="15" t="s">
        <v>38</v>
      </c>
      <c r="C19" s="12" t="s">
        <v>50</v>
      </c>
      <c r="D19" s="13">
        <v>0</v>
      </c>
      <c r="E19" s="13">
        <v>0</v>
      </c>
      <c r="F19" s="13">
        <v>587202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>F19-I19</f>
        <v>587202</v>
      </c>
      <c r="M19" s="13">
        <v>0</v>
      </c>
      <c r="N19" s="13">
        <v>0</v>
      </c>
    </row>
    <row r="20" spans="1:14" s="4" customFormat="1" ht="60" x14ac:dyDescent="0.25">
      <c r="A20" s="14" t="s">
        <v>36</v>
      </c>
      <c r="B20" s="15" t="s">
        <v>39</v>
      </c>
      <c r="C20" s="12" t="s">
        <v>41</v>
      </c>
      <c r="D20" s="13">
        <v>0</v>
      </c>
      <c r="E20" s="13">
        <v>0</v>
      </c>
      <c r="F20" s="13">
        <v>594800</v>
      </c>
      <c r="G20" s="13">
        <v>0</v>
      </c>
      <c r="H20" s="13">
        <v>0</v>
      </c>
      <c r="I20" s="13">
        <v>588306.66</v>
      </c>
      <c r="J20" s="13">
        <v>0</v>
      </c>
      <c r="K20" s="13">
        <v>0</v>
      </c>
      <c r="L20" s="13">
        <f t="shared" ref="L20:L28" si="0">F20-I20</f>
        <v>6493.3399999999674</v>
      </c>
      <c r="M20" s="13">
        <v>0</v>
      </c>
      <c r="N20" s="13">
        <v>0</v>
      </c>
    </row>
    <row r="21" spans="1:14" s="4" customFormat="1" ht="60" x14ac:dyDescent="0.25">
      <c r="A21" s="14" t="s">
        <v>36</v>
      </c>
      <c r="B21" s="15" t="s">
        <v>39</v>
      </c>
      <c r="C21" s="12" t="s">
        <v>42</v>
      </c>
      <c r="D21" s="13">
        <v>0</v>
      </c>
      <c r="E21" s="13">
        <v>0</v>
      </c>
      <c r="F21" s="13">
        <v>3860</v>
      </c>
      <c r="G21" s="13">
        <v>0</v>
      </c>
      <c r="H21" s="13">
        <v>0</v>
      </c>
      <c r="I21" s="13">
        <v>1105.3</v>
      </c>
      <c r="J21" s="13">
        <v>0</v>
      </c>
      <c r="K21" s="13">
        <v>0</v>
      </c>
      <c r="L21" s="13">
        <f t="shared" si="0"/>
        <v>2754.7</v>
      </c>
      <c r="M21" s="13">
        <v>0</v>
      </c>
      <c r="N21" s="13">
        <v>0</v>
      </c>
    </row>
    <row r="22" spans="1:14" s="4" customFormat="1" ht="60" x14ac:dyDescent="0.25">
      <c r="A22" s="14" t="s">
        <v>36</v>
      </c>
      <c r="B22" s="15" t="s">
        <v>39</v>
      </c>
      <c r="C22" s="12" t="s">
        <v>43</v>
      </c>
      <c r="D22" s="13">
        <v>0</v>
      </c>
      <c r="E22" s="13">
        <v>0</v>
      </c>
      <c r="F22" s="13">
        <v>176230</v>
      </c>
      <c r="G22" s="13">
        <v>0</v>
      </c>
      <c r="H22" s="13">
        <v>0</v>
      </c>
      <c r="I22" s="13">
        <v>123955.63</v>
      </c>
      <c r="J22" s="13">
        <v>0</v>
      </c>
      <c r="K22" s="13">
        <v>0</v>
      </c>
      <c r="L22" s="13">
        <f t="shared" si="0"/>
        <v>52274.369999999995</v>
      </c>
      <c r="M22" s="13">
        <v>0</v>
      </c>
      <c r="N22" s="13">
        <v>0</v>
      </c>
    </row>
    <row r="23" spans="1:14" s="4" customFormat="1" ht="105" x14ac:dyDescent="0.25">
      <c r="A23" s="14" t="s">
        <v>37</v>
      </c>
      <c r="B23" s="15" t="s">
        <v>40</v>
      </c>
      <c r="C23" s="12" t="s">
        <v>44</v>
      </c>
      <c r="D23" s="13">
        <v>0</v>
      </c>
      <c r="E23" s="13">
        <v>0</v>
      </c>
      <c r="F23" s="13">
        <v>497000</v>
      </c>
      <c r="G23" s="13">
        <v>0</v>
      </c>
      <c r="H23" s="13">
        <v>0</v>
      </c>
      <c r="I23" s="13">
        <v>418319.05</v>
      </c>
      <c r="J23" s="13">
        <v>0</v>
      </c>
      <c r="K23" s="13">
        <v>0</v>
      </c>
      <c r="L23" s="13">
        <f t="shared" si="0"/>
        <v>78680.950000000012</v>
      </c>
      <c r="M23" s="13">
        <v>0</v>
      </c>
      <c r="N23" s="13">
        <v>0</v>
      </c>
    </row>
    <row r="24" spans="1:14" s="4" customFormat="1" ht="105" x14ac:dyDescent="0.25">
      <c r="A24" s="14" t="s">
        <v>37</v>
      </c>
      <c r="B24" s="15" t="s">
        <v>40</v>
      </c>
      <c r="C24" s="12" t="s">
        <v>45</v>
      </c>
      <c r="D24" s="13">
        <v>0</v>
      </c>
      <c r="E24" s="13">
        <v>0</v>
      </c>
      <c r="F24" s="13">
        <v>149794</v>
      </c>
      <c r="G24" s="13">
        <v>0</v>
      </c>
      <c r="H24" s="13">
        <v>0</v>
      </c>
      <c r="I24" s="13">
        <v>119067.93</v>
      </c>
      <c r="J24" s="13">
        <v>0</v>
      </c>
      <c r="K24" s="13">
        <v>0</v>
      </c>
      <c r="L24" s="13">
        <f t="shared" si="0"/>
        <v>30726.070000000007</v>
      </c>
      <c r="M24" s="13">
        <v>0</v>
      </c>
      <c r="N24" s="13">
        <v>0</v>
      </c>
    </row>
    <row r="25" spans="1:14" s="4" customFormat="1" ht="105" x14ac:dyDescent="0.25">
      <c r="A25" s="14" t="s">
        <v>37</v>
      </c>
      <c r="B25" s="15" t="s">
        <v>40</v>
      </c>
      <c r="C25" s="12" t="s">
        <v>46</v>
      </c>
      <c r="D25" s="13">
        <v>0</v>
      </c>
      <c r="E25" s="13">
        <v>0</v>
      </c>
      <c r="F25" s="13">
        <v>1596</v>
      </c>
      <c r="G25" s="13">
        <v>0</v>
      </c>
      <c r="H25" s="13">
        <v>0</v>
      </c>
      <c r="I25" s="13">
        <v>780.08</v>
      </c>
      <c r="J25" s="13">
        <v>0</v>
      </c>
      <c r="K25" s="13">
        <v>0</v>
      </c>
      <c r="L25" s="13">
        <f t="shared" si="0"/>
        <v>815.92</v>
      </c>
      <c r="M25" s="13">
        <v>0</v>
      </c>
      <c r="N25" s="13">
        <v>0</v>
      </c>
    </row>
    <row r="26" spans="1:14" s="4" customFormat="1" ht="105" x14ac:dyDescent="0.25">
      <c r="A26" s="14" t="s">
        <v>37</v>
      </c>
      <c r="B26" s="15" t="s">
        <v>40</v>
      </c>
      <c r="C26" s="12" t="s">
        <v>47</v>
      </c>
      <c r="D26" s="13">
        <v>0</v>
      </c>
      <c r="E26" s="13">
        <v>0</v>
      </c>
      <c r="F26" s="13">
        <v>240456</v>
      </c>
      <c r="G26" s="13">
        <v>0</v>
      </c>
      <c r="H26" s="13">
        <v>0</v>
      </c>
      <c r="I26" s="13">
        <v>240104.76</v>
      </c>
      <c r="J26" s="13">
        <v>0</v>
      </c>
      <c r="K26" s="13">
        <v>0</v>
      </c>
      <c r="L26" s="13">
        <f t="shared" si="0"/>
        <v>351.23999999999069</v>
      </c>
      <c r="M26" s="13">
        <v>0</v>
      </c>
      <c r="N26" s="13">
        <v>0</v>
      </c>
    </row>
    <row r="27" spans="1:14" s="4" customFormat="1" ht="105" x14ac:dyDescent="0.25">
      <c r="A27" s="14" t="s">
        <v>37</v>
      </c>
      <c r="B27" s="15" t="s">
        <v>40</v>
      </c>
      <c r="C27" s="12" t="s">
        <v>48</v>
      </c>
      <c r="D27" s="13">
        <v>0</v>
      </c>
      <c r="E27" s="13">
        <v>0</v>
      </c>
      <c r="F27" s="13">
        <v>1582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0"/>
        <v>1582</v>
      </c>
      <c r="M27" s="13">
        <v>0</v>
      </c>
      <c r="N27" s="13">
        <v>0</v>
      </c>
    </row>
    <row r="28" spans="1:14" s="4" customFormat="1" ht="105" x14ac:dyDescent="0.25">
      <c r="A28" s="14" t="s">
        <v>37</v>
      </c>
      <c r="B28" s="15" t="s">
        <v>40</v>
      </c>
      <c r="C28" s="12" t="s">
        <v>49</v>
      </c>
      <c r="D28" s="13">
        <v>0</v>
      </c>
      <c r="E28" s="16">
        <v>0</v>
      </c>
      <c r="F28" s="13">
        <v>72618</v>
      </c>
      <c r="G28" s="13">
        <v>0</v>
      </c>
      <c r="H28" s="13">
        <v>0</v>
      </c>
      <c r="I28" s="13">
        <v>57192.78</v>
      </c>
      <c r="J28" s="13">
        <v>0</v>
      </c>
      <c r="K28" s="13">
        <v>0</v>
      </c>
      <c r="L28" s="13">
        <f t="shared" si="0"/>
        <v>15425.220000000001</v>
      </c>
      <c r="M28" s="13">
        <v>0</v>
      </c>
      <c r="N28" s="13">
        <v>0</v>
      </c>
    </row>
    <row r="29" spans="1:14" s="4" customFormat="1" x14ac:dyDescent="0.25">
      <c r="A29" s="9"/>
      <c r="B29" s="9"/>
      <c r="C29" s="6"/>
      <c r="D29" s="9"/>
      <c r="E29" s="9"/>
      <c r="F29" s="10">
        <f>SUM(F18:F28)</f>
        <v>2325138</v>
      </c>
      <c r="G29" s="10">
        <f>SUM(G18:G28)</f>
        <v>0</v>
      </c>
      <c r="H29" s="10">
        <f>SUM(H18:H28)</f>
        <v>0</v>
      </c>
      <c r="I29" s="10">
        <f>SUM(I18:I28)</f>
        <v>1619112.4000000001</v>
      </c>
      <c r="J29" s="10">
        <f t="shared" ref="J29:N29" si="1">SUM(J18:J28)</f>
        <v>0</v>
      </c>
      <c r="K29" s="10">
        <v>0</v>
      </c>
      <c r="L29" s="10">
        <f t="shared" si="1"/>
        <v>776305.80999999994</v>
      </c>
      <c r="M29" s="10">
        <f t="shared" si="1"/>
        <v>0</v>
      </c>
      <c r="N29" s="10">
        <f t="shared" si="1"/>
        <v>0</v>
      </c>
    </row>
    <row r="30" spans="1:14" s="4" customFormat="1" x14ac:dyDescent="0.25">
      <c r="A30" s="3"/>
      <c r="B30" s="3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4" customFormat="1" x14ac:dyDescent="0.25">
      <c r="A31" s="26" t="s">
        <v>26</v>
      </c>
      <c r="B31" s="2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4" customFormat="1" ht="15" customHeight="1" x14ac:dyDescent="0.25">
      <c r="A32" s="26" t="s">
        <v>27</v>
      </c>
      <c r="B32" s="26"/>
      <c r="C32" s="26"/>
      <c r="D32" s="23" t="s">
        <v>51</v>
      </c>
      <c r="E32" s="23"/>
      <c r="F32" s="3"/>
      <c r="G32" s="3"/>
      <c r="H32" s="23"/>
      <c r="I32" s="23"/>
      <c r="J32" s="3"/>
      <c r="K32" s="3"/>
      <c r="L32" s="23" t="s">
        <v>52</v>
      </c>
      <c r="M32" s="23"/>
      <c r="N32" s="23"/>
    </row>
    <row r="33" spans="1:14" s="4" customFormat="1" x14ac:dyDescent="0.25">
      <c r="A33" s="3"/>
      <c r="B33" s="3"/>
      <c r="C33" s="6"/>
      <c r="D33" s="24" t="s">
        <v>30</v>
      </c>
      <c r="E33" s="24"/>
      <c r="F33" s="3"/>
      <c r="G33" s="3"/>
      <c r="H33" s="24" t="s">
        <v>29</v>
      </c>
      <c r="I33" s="24"/>
      <c r="J33" s="3"/>
      <c r="K33" s="3"/>
      <c r="L33" s="25" t="s">
        <v>28</v>
      </c>
      <c r="M33" s="25"/>
      <c r="N33" s="25"/>
    </row>
    <row r="34" spans="1:14" s="4" customFormat="1" x14ac:dyDescent="0.25">
      <c r="A34" s="3"/>
      <c r="B34" s="3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4" customFormat="1" x14ac:dyDescent="0.25">
      <c r="A35" s="3"/>
      <c r="B35" s="3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4" customFormat="1" x14ac:dyDescent="0.25">
      <c r="A36" s="3"/>
      <c r="B36" s="3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4" customFormat="1" x14ac:dyDescent="0.25">
      <c r="A37" s="3"/>
      <c r="B37" s="3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4" customFormat="1" x14ac:dyDescent="0.25">
      <c r="A38" s="3"/>
      <c r="B38" s="3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4" customFormat="1" x14ac:dyDescent="0.25">
      <c r="A39" s="3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4" customFormat="1" x14ac:dyDescent="0.25">
      <c r="A40" s="3"/>
      <c r="B40" s="3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4" customFormat="1" x14ac:dyDescent="0.25">
      <c r="A41" s="3"/>
      <c r="B41" s="3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4" customFormat="1" x14ac:dyDescent="0.25">
      <c r="A42" s="3"/>
      <c r="B42" s="3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" customFormat="1" x14ac:dyDescent="0.25">
      <c r="A43" s="3"/>
      <c r="B43" s="3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4" customFormat="1" x14ac:dyDescent="0.25">
      <c r="A44" s="3"/>
      <c r="B44" s="3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4" customFormat="1" x14ac:dyDescent="0.25">
      <c r="A45" s="3"/>
      <c r="B45" s="3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4" customFormat="1" x14ac:dyDescent="0.25">
      <c r="A46" s="3"/>
      <c r="B46" s="3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4" customFormat="1" x14ac:dyDescent="0.25">
      <c r="A47" s="3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4" customFormat="1" x14ac:dyDescent="0.25">
      <c r="A48" s="3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4" customFormat="1" x14ac:dyDescent="0.25">
      <c r="A49" s="3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4" customFormat="1" x14ac:dyDescent="0.25">
      <c r="A50" s="3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4" customFormat="1" x14ac:dyDescent="0.25">
      <c r="A51" s="3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4" customFormat="1" x14ac:dyDescent="0.25">
      <c r="A52" s="3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4" customFormat="1" x14ac:dyDescent="0.25">
      <c r="A53" s="3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4" customFormat="1" x14ac:dyDescent="0.25">
      <c r="A54" s="3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4" customFormat="1" x14ac:dyDescent="0.25">
      <c r="A55" s="3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4" customFormat="1" x14ac:dyDescent="0.25">
      <c r="A56" s="3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4" customFormat="1" x14ac:dyDescent="0.25">
      <c r="A57" s="3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4" customFormat="1" x14ac:dyDescent="0.25">
      <c r="A58" s="3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4" customFormat="1" x14ac:dyDescent="0.25">
      <c r="A59" s="3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4" customFormat="1" x14ac:dyDescent="0.25">
      <c r="A60" s="3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4" customFormat="1" x14ac:dyDescent="0.25">
      <c r="A61" s="3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4" customFormat="1" x14ac:dyDescent="0.25">
      <c r="A62" s="3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4" customFormat="1" x14ac:dyDescent="0.25">
      <c r="A63" s="3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4" customFormat="1" x14ac:dyDescent="0.25">
      <c r="A64" s="3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3:3" s="4" customFormat="1" x14ac:dyDescent="0.25">
      <c r="C65" s="7"/>
    </row>
    <row r="66" spans="3:3" s="4" customFormat="1" x14ac:dyDescent="0.25">
      <c r="C66" s="7"/>
    </row>
    <row r="67" spans="3:3" s="4" customFormat="1" x14ac:dyDescent="0.25">
      <c r="C67" s="7"/>
    </row>
    <row r="68" spans="3:3" s="4" customFormat="1" x14ac:dyDescent="0.25">
      <c r="C68" s="7"/>
    </row>
  </sheetData>
  <mergeCells count="29">
    <mergeCell ref="H32:I32"/>
    <mergeCell ref="H33:I33"/>
    <mergeCell ref="L32:N32"/>
    <mergeCell ref="L33:N33"/>
    <mergeCell ref="A31:B31"/>
    <mergeCell ref="A32:C32"/>
    <mergeCell ref="D32:E32"/>
    <mergeCell ref="D33:E33"/>
    <mergeCell ref="F14:H15"/>
    <mergeCell ref="D14:E15"/>
    <mergeCell ref="C14:C16"/>
    <mergeCell ref="A14:B15"/>
    <mergeCell ref="A13:N13"/>
    <mergeCell ref="M15:N15"/>
    <mergeCell ref="L15:L16"/>
    <mergeCell ref="L14:N14"/>
    <mergeCell ref="K14:K16"/>
    <mergeCell ref="I14:J15"/>
    <mergeCell ref="A4:N4"/>
    <mergeCell ref="G9:N9"/>
    <mergeCell ref="G11:N11"/>
    <mergeCell ref="A1:N1"/>
    <mergeCell ref="A2:N2"/>
    <mergeCell ref="A3:N3"/>
    <mergeCell ref="A11:F11"/>
    <mergeCell ref="A9:F9"/>
    <mergeCell ref="A5:N5"/>
    <mergeCell ref="A6:N6"/>
    <mergeCell ref="A7:N7"/>
  </mergeCells>
  <pageMargins left="0.39370078740157483" right="0.39370078740157483" top="0.74803149606299213" bottom="0.7480314960629921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Ваваева Ольга Олеговна</dc:creator>
  <cp:lastModifiedBy>GrossBuh</cp:lastModifiedBy>
  <cp:lastPrinted>2022-06-30T11:38:45Z</cp:lastPrinted>
  <dcterms:created xsi:type="dcterms:W3CDTF">2015-06-05T18:19:34Z</dcterms:created>
  <dcterms:modified xsi:type="dcterms:W3CDTF">2022-06-30T12:07:09Z</dcterms:modified>
</cp:coreProperties>
</file>